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<sst xmlns="http://schemas.openxmlformats.org/spreadsheetml/2006/main" count="105" uniqueCount="92">
  <si>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</si>
  <si>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</si>
  <si>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</si>
  <si>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</si>
  <si>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</si>
  <si>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</si>
  <si>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</si>
  <si>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</si>
  <si>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</si>
  <si>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</si>
  <si>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</si>
  <si>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</si>
  <si>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</si>
  <si>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</si>
  <si>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</si>
  <si>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</si>
  <si>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</si>
  <si>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</si>
  <si>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</si>
  <si>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</si>
  <si>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</si>
  <si>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</si>
  <si>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</si>
  <si>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</si>
  <si>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</si>
  <si>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</si>
  <si>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</si>
  <si>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</si>
  <si>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</si>
  <si>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</si>
  <si>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</si>
  <si>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</si>
  <si>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</si>
  <si>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</si>
  <si>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</si>
  <si>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</si>
  <si>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</si>
  <si>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</si>
  <si>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</si>
  <si>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</si>
  <si>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</si>
  <si>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</si>
  <si>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</si>
  <si>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</si>
  <si>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</si>
  <si>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</si>
  <si>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</si>
  <si>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</si>
  <si>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</si>
  <si>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</si>
  <si>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</si>
  <si>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</si>
  <si>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</si>
  <si>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</si>
  <si>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</si>
  <si>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</si>
  <si>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</si>
  <si>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</si>
  <si>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</si>
  <si>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</si>
  <si>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</si>
  <si>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</si>
  <si>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</si>
  <si>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</si>
  <si>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</si>
  <si>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</si>
  <si>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</si>
  <si>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</si>
  <si>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</si>
  <si>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</si>
  <si>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</si>
  <si>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</si>
  <si>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</si>
  <si>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</si>
  <si>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</si>
  <si>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</si>
  <si>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</si>
  <si>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</si>
  <si>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</si>
  <si>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 xml:space="preserve"> Виконавець: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</si>
  <si>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</si>
  <si>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</si>
  <si>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</si>
  <si>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Коростенський міськрайонний суд Житомирської області</t>
  </si>
  <si>
    <t>11500. Житомирська область</t>
  </si>
  <si>
    <t>м. Коростень</t>
  </si>
  <si>
    <t>вул. Сосновського. 38</t>
  </si>
  <si>
    <t>_____________________ Ю.Д. янкова</t>
  </si>
  <si>
    <r>
      <t>______________________</t>
    </r>
    <r>
      <rPr>
        <b/>
        <sz val="14"/>
        <rFont val="Times New Roman"/>
        <family val="1"/>
      </rPr>
      <t xml:space="preserve"> С.М. Лешко</t>
    </r>
  </si>
  <si>
    <t>04142 3-21-08</t>
  </si>
  <si>
    <t>04142 3-00-11</t>
  </si>
  <si>
    <t xml:space="preserve">                      inbox@krm.zt.court.gov.ua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</si>
</sst>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6" t="s">
        <v>81</v>
      </c>
      <c r="B1" s="156"/>
      <c r="C1" s="156"/>
      <c r="D1" s="156"/>
      <c r="E1" s="156"/>
      <c r="F1" s="156"/>
      <c r="G1" s="156"/>
      <c r="H1" s="156"/>
      <c r="I1" s="156"/>
      <c r="J1" s="156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99"/>
    </row>
    <row r="4" spans="1:11" ht="17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99"/>
    </row>
    <row r="5" spans="1:11" ht="18.75" customHeight="1">
      <c r="A5" s="158" t="s">
        <v>82</v>
      </c>
      <c r="B5" s="158"/>
      <c r="C5" s="158"/>
      <c r="D5" s="158"/>
      <c r="E5" s="158"/>
      <c r="F5" s="158"/>
      <c r="G5" s="158"/>
      <c r="H5" s="158"/>
      <c r="I5" s="158"/>
      <c r="J5" s="158"/>
      <c r="K5" s="99"/>
    </row>
    <row r="6" spans="1:11" ht="18.7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99"/>
    </row>
    <row r="7" spans="1:11" ht="10.5" customHeight="1">
      <c r="A7" s="100"/>
      <c r="B7" s="101"/>
      <c r="C7" s="101"/>
      <c r="D7" s="160"/>
      <c r="E7" s="160"/>
      <c r="F7" s="160"/>
      <c r="G7" s="160"/>
      <c r="H7" s="160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1" t="s">
        <v>24</v>
      </c>
      <c r="B9" s="162"/>
      <c r="C9" s="162"/>
      <c r="D9" s="163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4" t="s">
        <v>27</v>
      </c>
      <c r="I10" s="165"/>
      <c r="J10" s="165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11"/>
      <c r="I16" s="111"/>
      <c r="J16" s="111"/>
    </row>
    <row r="18" spans="1:10" ht="12.75">
      <c r="A18" s="121" t="s">
        <v>48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.75">
      <c r="A19" s="115" t="s">
        <v>33</v>
      </c>
      <c r="B19" s="116"/>
      <c r="C19" s="116" t="s">
        <v>83</v>
      </c>
      <c r="D19" s="116"/>
      <c r="E19" s="116"/>
      <c r="F19" s="116"/>
      <c r="G19" s="116"/>
      <c r="H19" s="116"/>
      <c r="I19" s="116"/>
      <c r="J19" s="117"/>
    </row>
    <row r="20" spans="1:10" ht="12.75">
      <c r="A20" s="130" t="s">
        <v>34</v>
      </c>
      <c r="B20" s="131"/>
      <c r="C20" s="131"/>
      <c r="D20" s="131"/>
      <c r="E20" s="131" t="s">
        <v>84</v>
      </c>
      <c r="F20" s="131"/>
      <c r="G20" s="131"/>
      <c r="H20" s="131"/>
      <c r="I20" s="131"/>
      <c r="J20" s="132"/>
    </row>
    <row r="21" spans="1:10" ht="12.75">
      <c r="A21" s="127" t="s">
        <v>85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2.7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2.75">
      <c r="A23" s="124" t="s">
        <v>86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2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&amp;L0D6B8584&amp;C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1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98" t="s">
        <v>54</v>
      </c>
      <c r="B2" s="189" t="s">
        <v>58</v>
      </c>
      <c r="C2" s="190"/>
      <c r="D2" s="191"/>
      <c r="E2" s="187" t="s">
        <v>37</v>
      </c>
      <c r="F2" s="178" t="s">
        <v>38</v>
      </c>
      <c r="G2" s="179"/>
      <c r="H2" s="180"/>
    </row>
    <row r="3" spans="1:8" ht="15.75">
      <c r="A3" s="199"/>
      <c r="B3" s="192"/>
      <c r="C3" s="193"/>
      <c r="D3" s="194"/>
      <c r="E3" s="18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0"/>
      <c r="B4" s="195"/>
      <c r="C4" s="196"/>
      <c r="D4" s="197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1" t="s">
        <v>0</v>
      </c>
      <c r="C5" s="182"/>
      <c r="D5" s="183"/>
      <c r="E5" s="55">
        <f>SUM(F5:H5)</f>
        <v>3</v>
      </c>
      <c r="F5" s="77">
        <f>SUM(F15,F23,F24,F25)</f>
        <v>1</v>
      </c>
      <c r="G5" s="77">
        <f>SUM(G15,G23,G24,G25)</f>
        <v>0</v>
      </c>
      <c r="H5" s="77">
        <f>SUM(H15,H23,H24,H25)</f>
        <v>2</v>
      </c>
      <c r="I5" s="5"/>
    </row>
    <row r="6" spans="1:8" ht="33.75" customHeight="1">
      <c r="A6" s="34">
        <v>2</v>
      </c>
      <c r="B6" s="181" t="s">
        <v>16</v>
      </c>
      <c r="C6" s="182"/>
      <c r="D6" s="183"/>
      <c r="E6" s="55">
        <f aca="true" t="shared" si="0" ref="E6:E27">SUM(F6:H6)</f>
        <v>2</v>
      </c>
      <c r="F6" s="56"/>
      <c r="G6" s="56"/>
      <c r="H6" s="57">
        <v>2</v>
      </c>
    </row>
    <row r="7" spans="1:8" ht="21" customHeight="1">
      <c r="A7" s="34">
        <v>3</v>
      </c>
      <c r="B7" s="184" t="s">
        <v>46</v>
      </c>
      <c r="C7" s="172" t="s">
        <v>39</v>
      </c>
      <c r="D7" s="173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5"/>
      <c r="C8" s="172" t="s">
        <v>40</v>
      </c>
      <c r="D8" s="173"/>
      <c r="E8" s="55">
        <f t="shared" si="0"/>
        <v>2</v>
      </c>
      <c r="F8" s="56"/>
      <c r="G8" s="56"/>
      <c r="H8" s="57">
        <v>2</v>
      </c>
    </row>
    <row r="9" spans="1:8" ht="21" customHeight="1">
      <c r="A9" s="34">
        <v>5</v>
      </c>
      <c r="B9" s="185"/>
      <c r="C9" s="172" t="s">
        <v>41</v>
      </c>
      <c r="D9" s="173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6"/>
      <c r="C10" s="172" t="s">
        <v>42</v>
      </c>
      <c r="D10" s="173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2" t="s">
        <v>2</v>
      </c>
      <c r="C14" s="205"/>
      <c r="D14" s="173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4" t="s">
        <v>4</v>
      </c>
      <c r="C15" s="175"/>
      <c r="D15" s="176"/>
      <c r="E15" s="55">
        <f t="shared" si="0"/>
        <v>2</v>
      </c>
      <c r="F15" s="56">
        <v>1</v>
      </c>
      <c r="G15" s="56"/>
      <c r="H15" s="57">
        <v>1</v>
      </c>
    </row>
    <row r="16" spans="1:8" ht="21" customHeight="1">
      <c r="A16" s="48">
        <v>12</v>
      </c>
      <c r="B16" s="206" t="s">
        <v>49</v>
      </c>
      <c r="C16" s="172" t="s">
        <v>50</v>
      </c>
      <c r="D16" s="173"/>
      <c r="E16" s="55">
        <f t="shared" si="0"/>
        <v>2</v>
      </c>
      <c r="F16" s="56">
        <v>1</v>
      </c>
      <c r="G16" s="56"/>
      <c r="H16" s="57">
        <v>1</v>
      </c>
    </row>
    <row r="17" spans="1:8" ht="20.25" customHeight="1">
      <c r="A17" s="48">
        <v>13</v>
      </c>
      <c r="B17" s="207"/>
      <c r="C17" s="172" t="s">
        <v>51</v>
      </c>
      <c r="D17" s="173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72" t="s">
        <v>52</v>
      </c>
      <c r="D18" s="173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72" t="s">
        <v>5</v>
      </c>
      <c r="D19" s="173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72" t="s">
        <v>7</v>
      </c>
      <c r="D20" s="173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72" t="s">
        <v>6</v>
      </c>
      <c r="D21" s="173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9" t="s">
        <v>17</v>
      </c>
      <c r="C22" s="170"/>
      <c r="D22" s="17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2" t="s">
        <v>21</v>
      </c>
      <c r="C23" s="205"/>
      <c r="D23" s="173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1" t="s">
        <v>18</v>
      </c>
      <c r="C24" s="182"/>
      <c r="D24" s="183"/>
      <c r="E24" s="55">
        <f t="shared" si="0"/>
        <v>1</v>
      </c>
      <c r="F24" s="56"/>
      <c r="G24" s="56"/>
      <c r="H24" s="57">
        <v>1</v>
      </c>
    </row>
    <row r="25" spans="1:8" ht="61.5" customHeight="1">
      <c r="A25" s="34">
        <v>21</v>
      </c>
      <c r="B25" s="202" t="s">
        <v>19</v>
      </c>
      <c r="C25" s="203"/>
      <c r="D25" s="20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1" t="s">
        <v>55</v>
      </c>
      <c r="C26" s="182"/>
      <c r="D26" s="183"/>
      <c r="E26" s="55">
        <f t="shared" si="0"/>
        <v>1</v>
      </c>
      <c r="F26" s="67">
        <v>1</v>
      </c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201"/>
      <c r="C28" s="201"/>
      <c r="D28" s="201"/>
      <c r="E28" s="201"/>
      <c r="F28" s="201"/>
      <c r="G28" s="201"/>
      <c r="H28" s="201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&amp;L0D6B8584&amp;CФорма № 1-Л,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G10" sqref="G1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54</v>
      </c>
      <c r="B2" s="218" t="s">
        <v>58</v>
      </c>
      <c r="C2" s="218"/>
      <c r="D2" s="218"/>
      <c r="E2" s="209" t="s">
        <v>37</v>
      </c>
      <c r="F2" s="209" t="s">
        <v>38</v>
      </c>
      <c r="G2" s="209"/>
      <c r="H2" s="209"/>
      <c r="I2" s="21"/>
      <c r="J2" s="21"/>
      <c r="K2" s="21"/>
    </row>
    <row r="3" spans="1:11" ht="15.75" customHeight="1">
      <c r="A3" s="219"/>
      <c r="B3" s="218"/>
      <c r="C3" s="218"/>
      <c r="D3" s="218"/>
      <c r="E3" s="20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9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4</v>
      </c>
      <c r="F5" s="57">
        <f>SUM(F7,F21,F22,F23)</f>
        <v>2</v>
      </c>
      <c r="G5" s="57">
        <f>SUM(G7,G21,G22,G23)</f>
        <v>0</v>
      </c>
      <c r="H5" s="57">
        <f>SUM(H7,H21,H22,H23)</f>
        <v>2</v>
      </c>
      <c r="I5" s="21"/>
      <c r="J5" s="21"/>
      <c r="K5" s="21"/>
    </row>
    <row r="6" spans="1:11" ht="27.75" customHeight="1">
      <c r="A6" s="34">
        <v>2</v>
      </c>
      <c r="B6" s="172" t="s">
        <v>61</v>
      </c>
      <c r="C6" s="205"/>
      <c r="D6" s="173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1" t="s">
        <v>10</v>
      </c>
      <c r="C7" s="182"/>
      <c r="D7" s="183"/>
      <c r="E7" s="65">
        <f>SUM(F7:H7)</f>
        <v>3</v>
      </c>
      <c r="F7" s="62">
        <f>SUM(F8,F12,F14,F16,F17,F19,F20)</f>
        <v>2</v>
      </c>
      <c r="G7" s="62">
        <f>SUM(G8,G12,G14,G16,G17,G19,G20)</f>
        <v>0</v>
      </c>
      <c r="H7" s="62">
        <f>SUM(H8,H12,H14,H16,H17,H19,H20)</f>
        <v>1</v>
      </c>
      <c r="I7" s="21"/>
      <c r="J7" s="21"/>
      <c r="K7" s="21"/>
    </row>
    <row r="8" spans="1:11" ht="28.5" customHeight="1">
      <c r="A8" s="34">
        <v>4</v>
      </c>
      <c r="B8" s="198" t="s">
        <v>44</v>
      </c>
      <c r="C8" s="210" t="s">
        <v>68</v>
      </c>
      <c r="D8" s="210"/>
      <c r="E8" s="65">
        <f>SUM(F8:H8)</f>
        <v>2</v>
      </c>
      <c r="F8" s="67">
        <v>1</v>
      </c>
      <c r="G8" s="67"/>
      <c r="H8" s="62">
        <v>1</v>
      </c>
      <c r="I8" s="21"/>
      <c r="J8" s="21"/>
      <c r="K8" s="21"/>
    </row>
    <row r="9" spans="1:11" ht="29.25" customHeight="1">
      <c r="A9" s="34">
        <v>5</v>
      </c>
      <c r="B9" s="199"/>
      <c r="C9" s="211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9"/>
      <c r="C10" s="212"/>
      <c r="D10" s="64" t="s">
        <v>63</v>
      </c>
      <c r="E10" s="55">
        <f t="shared" si="0"/>
        <v>2</v>
      </c>
      <c r="F10" s="67">
        <v>1</v>
      </c>
      <c r="G10" s="67"/>
      <c r="H10" s="62">
        <v>1</v>
      </c>
      <c r="I10" s="21"/>
      <c r="J10" s="21"/>
      <c r="K10" s="21"/>
    </row>
    <row r="11" spans="1:11" ht="33" customHeight="1">
      <c r="A11" s="98">
        <v>7</v>
      </c>
      <c r="B11" s="199"/>
      <c r="C11" s="213"/>
      <c r="D11" s="66" t="s">
        <v>64</v>
      </c>
      <c r="E11" s="55">
        <f t="shared" si="0"/>
        <v>2988667.32</v>
      </c>
      <c r="F11" s="67">
        <v>2986440</v>
      </c>
      <c r="G11" s="67"/>
      <c r="H11" s="62">
        <v>2227.32</v>
      </c>
      <c r="I11" s="21"/>
      <c r="J11" s="21"/>
      <c r="K11" s="21"/>
    </row>
    <row r="12" spans="1:11" ht="27" customHeight="1">
      <c r="A12" s="34">
        <v>8</v>
      </c>
      <c r="B12" s="199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9"/>
      <c r="C13" s="217" t="s">
        <v>45</v>
      </c>
      <c r="D13" s="217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9"/>
      <c r="C14" s="210" t="s">
        <v>11</v>
      </c>
      <c r="D14" s="210"/>
      <c r="E14" s="65">
        <f t="shared" si="0"/>
        <v>1</v>
      </c>
      <c r="F14" s="62">
        <v>1</v>
      </c>
      <c r="G14" s="62"/>
      <c r="H14" s="62"/>
      <c r="I14" s="21"/>
      <c r="J14" s="21"/>
      <c r="K14" s="21"/>
    </row>
    <row r="15" spans="1:11" ht="23.25" customHeight="1">
      <c r="A15" s="34">
        <v>11</v>
      </c>
      <c r="B15" s="199"/>
      <c r="C15" s="217" t="s">
        <v>45</v>
      </c>
      <c r="D15" s="217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9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9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9"/>
      <c r="C18" s="217" t="s">
        <v>45</v>
      </c>
      <c r="D18" s="217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9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0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1</v>
      </c>
      <c r="F23" s="62"/>
      <c r="G23" s="62"/>
      <c r="H23" s="62">
        <v>1</v>
      </c>
      <c r="I23" s="21"/>
      <c r="J23" s="21"/>
      <c r="K23" s="21"/>
    </row>
    <row r="24" spans="1:11" ht="30.75" customHeight="1">
      <c r="A24" s="49">
        <v>20</v>
      </c>
      <c r="B24" s="172" t="s">
        <v>62</v>
      </c>
      <c r="C24" s="205"/>
      <c r="D24" s="173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&amp;L0D6B8584&amp;CФорма № 1-Л,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9" t="s">
        <v>54</v>
      </c>
      <c r="B3" s="223" t="s">
        <v>53</v>
      </c>
      <c r="C3" s="224"/>
      <c r="D3" s="224"/>
      <c r="E3" s="209" t="s">
        <v>37</v>
      </c>
      <c r="F3" s="209" t="s">
        <v>38</v>
      </c>
      <c r="G3" s="209"/>
      <c r="H3" s="209"/>
      <c r="I3" s="23"/>
      <c r="J3" s="21"/>
      <c r="K3" s="21"/>
    </row>
    <row r="4" spans="1:11" ht="33" customHeight="1">
      <c r="A4" s="219"/>
      <c r="B4" s="225"/>
      <c r="C4" s="226"/>
      <c r="D4" s="226"/>
      <c r="E4" s="20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9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2</v>
      </c>
      <c r="F6" s="62">
        <v>1</v>
      </c>
      <c r="G6" s="62"/>
      <c r="H6" s="69">
        <v>1</v>
      </c>
      <c r="I6" s="23"/>
      <c r="J6" s="21"/>
      <c r="K6" s="21"/>
    </row>
    <row r="7" spans="1:11" ht="45" customHeight="1">
      <c r="A7" s="33">
        <v>2</v>
      </c>
      <c r="B7" s="211" t="s">
        <v>56</v>
      </c>
      <c r="C7" s="167" t="s">
        <v>63</v>
      </c>
      <c r="D7" s="168"/>
      <c r="E7" s="68">
        <f>SUM(F7:H7)</f>
        <v>2</v>
      </c>
      <c r="F7" s="69">
        <v>1</v>
      </c>
      <c r="G7" s="62"/>
      <c r="H7" s="69">
        <v>1</v>
      </c>
      <c r="I7" s="23"/>
      <c r="J7" s="21"/>
      <c r="K7" s="21"/>
    </row>
    <row r="8" spans="1:11" ht="47.25" customHeight="1">
      <c r="A8" s="98">
        <v>3</v>
      </c>
      <c r="B8" s="213"/>
      <c r="C8" s="234" t="s">
        <v>64</v>
      </c>
      <c r="D8" s="235"/>
      <c r="E8" s="68">
        <f>SUM(F8:H8)</f>
        <v>2988667.32</v>
      </c>
      <c r="F8" s="69">
        <v>2986440</v>
      </c>
      <c r="G8" s="62"/>
      <c r="H8" s="69">
        <v>2227.32</v>
      </c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88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/>
      <c r="G12" s="1"/>
      <c r="I12" s="45"/>
      <c r="J12" s="45"/>
      <c r="K12" s="45"/>
    </row>
    <row r="13" spans="2:11" ht="18.75" customHeight="1">
      <c r="B13" s="2"/>
      <c r="C13" s="30"/>
      <c r="D13" s="84"/>
      <c r="E13" s="86"/>
      <c r="G13" s="1"/>
      <c r="I13" s="44"/>
      <c r="J13" s="40"/>
      <c r="K13" s="38"/>
    </row>
    <row r="14" spans="2:11" ht="18.75">
      <c r="B14" s="2"/>
      <c r="C14" s="2"/>
      <c r="D14" s="87"/>
      <c r="E14" s="30"/>
      <c r="G14" s="39"/>
      <c r="H14" s="39"/>
      <c r="I14" s="39"/>
      <c r="J14" s="40"/>
      <c r="K14" s="41"/>
    </row>
    <row r="15" spans="2:11" ht="18.75">
      <c r="B15" s="28"/>
      <c r="C15" s="28" t="s">
        <v>79</v>
      </c>
      <c r="D15" s="96" t="s">
        <v>87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80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89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90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 t="s">
        <v>91</v>
      </c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&amp;L0D6B8584&amp;CФорма № 1-Л,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2014-11-21T11:18:04Z</cp:lastPrinted>
  <dcterms:created xsi:type="dcterms:W3CDTF">1996-10-08T23:32:33Z</dcterms:created>
  <dcterms:modified xsi:type="dcterms:W3CDTF">2015-01-09T11:22:53Z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1-Л_00279_4.2014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0D6B8584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